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0810160" sheetId="1" r:id="rId1"/>
  </sheets>
  <definedNames>
    <definedName name="_xlnm.Print_Area" localSheetId="0">'0810160'!$A$1:$M$97</definedName>
  </definedNames>
  <calcPr fullCalcOnLoad="1"/>
</workbook>
</file>

<file path=xl/sharedStrings.xml><?xml version="1.0" encoding="utf-8"?>
<sst xmlns="http://schemas.openxmlformats.org/spreadsheetml/2006/main" count="176" uniqueCount="103">
  <si>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</si>
  <si>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</si>
  <si>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</si>
  <si>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</si>
  <si>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</si>
  <si>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</si>
  <si>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</si>
  <si>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</si>
  <si>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</si>
  <si>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</si>
  <si>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</si>
  <si>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</si>
  <si>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</si>
  <si>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</si>
  <si>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</si>
  <si>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</si>
  <si>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</si>
  <si>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</si>
  <si>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</si>
  <si>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</si>
  <si>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</si>
  <si>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</si>
  <si>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</si>
  <si>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</si>
  <si>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</si>
  <si>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</si>
  <si>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</si>
  <si>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</si>
  <si>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</si>
  <si>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</si>
  <si>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</si>
  <si>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</si>
  <si>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</si>
  <si>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</si>
  <si>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</si>
  <si>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</si>
  <si>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</si>
  <si>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</si>
  <si>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</si>
  <si>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</si>
  <si>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</si>
  <si>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</si>
  <si>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</si>
  <si>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про виконання паспорта бюджетної програми місцевого бюджету на 2019 рік</t>
  </si>
  <si>
    <t>08000000/0810000</t>
  </si>
  <si>
    <t>0810160</t>
  </si>
  <si>
    <t>08000000</t>
  </si>
  <si>
    <t>Управління соціального захисту населення, сім'ї та праці Новгород-Сіверської міської ради Чернігівської області</t>
  </si>
  <si>
    <t>Керівництво і управління у відповідній сфері у містах (місті Києві), селищах, селах, об’єднаних територіальних громадах</t>
  </si>
  <si>
    <t>0111</t>
  </si>
  <si>
    <t>Організація здійснення  наданих законодавством повноважень у  сфері соціального захисту населення</t>
  </si>
  <si>
    <t>Керівництво і управління у сфері соціального захисту населення</t>
  </si>
  <si>
    <t>Здійснення  наданих законодавством повноважень у  сфері соціального захисту населення</t>
  </si>
  <si>
    <t>Здійснення управлінням виконання завдань з інформатизації</t>
  </si>
  <si>
    <t>Забезпечення  виконання управлінням завдань з інформатизації</t>
  </si>
  <si>
    <t>Програма організації громадських робіт та робіт тимчасового характеру у населених пунктах Новгород-Сіверської міської ради на 2019 рік</t>
  </si>
  <si>
    <t>С.Ф. Чуванова</t>
  </si>
  <si>
    <t>Н.Г. Головань</t>
  </si>
  <si>
    <t>Начальник управління соціального захисту населення, сім'ї та праці Новгород-Сіверської міської ради Чернігівської області</t>
  </si>
  <si>
    <t>Начальник відділу фінансового забезпечення</t>
  </si>
  <si>
    <t>Відхилення обсягів касових видатків (наданих кредитів з бюджету) від обсягів, затверджених у паспорті бюджетної програми, немає.</t>
  </si>
  <si>
    <t xml:space="preserve">Витрати на утримання  управління соціального захисту населення </t>
  </si>
  <si>
    <t>Витрати на оплату громадських робіт</t>
  </si>
  <si>
    <t>кількість штатних одиниць</t>
  </si>
  <si>
    <t>кількість працівників, залучених на виконання громадських робіт</t>
  </si>
  <si>
    <t>грн.</t>
  </si>
  <si>
    <t>од.</t>
  </si>
  <si>
    <t>Кошторис на 2019 рік</t>
  </si>
  <si>
    <t>Розрахунок</t>
  </si>
  <si>
    <t>Штатний розпис</t>
  </si>
  <si>
    <t>Пояснення щодо причин розбіжностей між фактичними та затвердженими результативними показниками: зменшення кількості залучених працівників на виконання громадських робіт</t>
  </si>
  <si>
    <t>кількість отриманих листів, звернень, заяв, скарг</t>
  </si>
  <si>
    <t>кількість розроблених проектів місцевих програм, спрямованих на соціальний захист населення</t>
  </si>
  <si>
    <t xml:space="preserve">Кількість обслуговуваного населення пільгових категорій  </t>
  </si>
  <si>
    <t>Кількість отриманих звернень для призначення допомог та субсидій</t>
  </si>
  <si>
    <t>осіб</t>
  </si>
  <si>
    <t>одиниць</t>
  </si>
  <si>
    <t xml:space="preserve">Журнал реєстрації </t>
  </si>
  <si>
    <t>Дані відділів управління</t>
  </si>
  <si>
    <t>Особові справи одержувачів пільг та субсидій</t>
  </si>
  <si>
    <t>Журнал реєстрації прийнятих заяв і документів для призначення всіх видів соціальних допомог</t>
  </si>
  <si>
    <t>Журнал реєстрації заяв для призначення щомісячної адресної допомоги особам. які переміщуються з тимчасово окупованої території України та районів проведення анти терористичної операції  для покриття витрат на проживання. в тому числі на оплату житлово-комунальних послуг</t>
  </si>
  <si>
    <t>Пояснення щодо причин розбіжностей між фактичними та затвердженими результативними показниками: зменшення кількості звернень в зв’язку зі змінами законодавства з призначення пільг, субсидій: 3368 автоматично подовжених субсидій на оплату ЖКП зі збором повного пакету документів працівниками управління.</t>
  </si>
  <si>
    <t>Кількість наданих інформаційних послуг на одного працівника</t>
  </si>
  <si>
    <t>Кількість  призначених допомог та субсидій  на одного працівника</t>
  </si>
  <si>
    <t>Кількість призначених щомісячних адресних допомог особам. які переміщуються  з тимчасово окупованої території України та районів проведення анти терористичної операції  для покриття витрат на проживання  в тому числі на оплату житлово-комунальних послуг на одного працівника</t>
  </si>
  <si>
    <t>витрати на утримання однієї штатної одиниці</t>
  </si>
  <si>
    <t>витрати на утримання 1 працівника, залученого до виконання громадських робіт</t>
  </si>
  <si>
    <t>Пояснення щодо причин розбіжностей між фактичними та затвердженими результативними показниками: збільшення витрат на утримання 1 працівника, залученого до виконання громадських робіт виникло за рахунок зменшення кількості працівників, залучених до виконання громадських робіт</t>
  </si>
  <si>
    <t>Кількість отриманих звернень для взяття на облік осіб, які переміщуються  з тимчасово окупованої території України та районів проведення анти терористичної операції  для покриття витрат на проживання  в тому числі на оплату житлово-комунальних послуг</t>
  </si>
  <si>
    <t>Відсоток вчасно наданих послуг:
призначено допомог, надано пільг,субсидій</t>
  </si>
  <si>
    <t>кількість затверджених проектів місцевих програм, спрямованих на соціальний захист населення</t>
  </si>
  <si>
    <t>%</t>
  </si>
  <si>
    <t>тис.грн.</t>
  </si>
  <si>
    <t>Рішення сесій міської ради</t>
  </si>
  <si>
    <t>Пояснення щодо причин розбіжностей між фактичними та затвердженими результативними показниками: розбіжностей немає.</t>
  </si>
  <si>
    <t>обсяг видатків</t>
  </si>
  <si>
    <t>кількість послуг у сфері інформатизації</t>
  </si>
  <si>
    <t>середня вартість однієї послуги</t>
  </si>
  <si>
    <t>Відсоток виконаних послуг від загальної кількості послуг</t>
  </si>
  <si>
    <t>розрахункові дані</t>
  </si>
  <si>
    <t>Згідно програми інформатизації для ефективної роботи управління було придбано тонер, запасні частини для заправки та ремонту картриджів, здійснено ремонт, технічне обслуговування персональних комп"ютерів, телекомунікаційного обладнання, удосконалено перередачу даних через мережу Інтернет.</t>
  </si>
  <si>
    <t>Управління забезпечує  цільове  використання  бюджетних  асигнувань, передбачених на соціальний захист населення; організовує роботу соціального інспектора згідно Положення про державних соціальних інспекторів; видає відповідні посвідчення ветеранів війни, праці та іншим категоріям громадян; надає консультаційно-правову допомогу підприємствам, установам  та  організаціям  усіх  форм  власності  з   підготовки документів  для  призначення  допомог,  а також сприяє громадянам в одержанні  документів,  необхідних  для  призначення  окремих допомог; здійснює персоніфікований облік відомостей на осіб, за яких були сплачені страхові внески у систему загальнообов'язкового державного пенсійного страхування та здійснює інші заходи, які всебічно сприяють органам  місцевого самоврядування у вирішенні питань соціально-економічного розвитку відповідної території. До одного із провідних напрямків діяльності даної соціальної структури можна віднести надання житлових субсидій малозабезпеченим категоріям громадян. Всі функції та завдання виконані у повному обсязі. Затверджені призначення згідно паспорта бюджетної програми на 2019 рік по загальному фонду виконані на 100%. Кредиторська і дебіторська заборгованість станом на 01.01.2020 року відсутня.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</si>
</sst>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9">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sz val="12"/>
      <color indexed="8"/>
      <name val="Calibri"/>
      <family val="2"/>
    </font>
    <font>
      <b/>
      <sz val="12"/>
      <color indexed="8"/>
      <name val="Times New Roman"/>
      <family val="1"/>
    </font>
    <font>
      <sz val="8"/>
      <color indexed="8"/>
      <name val="Calibri"/>
      <family val="2"/>
    </font>
    <font>
      <sz val="8"/>
      <name val="Calibri"/>
      <family val="2"/>
    </font>
    <font>
      <i/>
      <sz val="11"/>
      <color indexed="8"/>
      <name val="Times New Roman"/>
      <family val="0"/>
    </font>
    <font>
      <sz val="10"/>
      <color indexed="8"/>
      <name val="Calibri"/>
      <family val="2"/>
    </font>
    <font>
      <i/>
      <sz val="12"/>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8"/>
      </left>
      <right>
        <color indexed="8"/>
      </right>
      <top>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21" borderId="7" applyNumberFormat="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3" borderId="0" applyNumberFormat="0" applyBorder="0" applyAlignment="0" applyProtection="0"/>
    <xf numFmtId="0" fontId="1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cellStyleXfs>
  <cellXfs count="57">
    <xf numFmtId="0" fontId="0" fillId="0" borderId="0" xfId="0" applyAlignment="1">
      <alignment/>
    </xf>
    <xf numFmtId="0" fontId="17" fillId="0" borderId="0" xfId="0" applyFont="1" applyAlignment="1">
      <alignment vertical="center" wrapText="1"/>
    </xf>
    <xf numFmtId="0" fontId="17" fillId="0" borderId="0" xfId="0" applyFont="1" applyAlignment="1">
      <alignment/>
    </xf>
    <xf numFmtId="0" fontId="19" fillId="0" borderId="0" xfId="0" applyFont="1" applyAlignment="1">
      <alignment horizontal="center" vertical="top" wrapText="1"/>
    </xf>
    <xf numFmtId="0" fontId="19" fillId="0" borderId="0" xfId="0" applyFont="1" applyAlignment="1">
      <alignment horizontal="center" vertical="center" wrapText="1"/>
    </xf>
    <xf numFmtId="0" fontId="17" fillId="0" borderId="10" xfId="0" applyFont="1" applyBorder="1" applyAlignment="1">
      <alignment horizontal="center" vertical="center" wrapText="1"/>
    </xf>
    <xf numFmtId="0" fontId="22" fillId="0" borderId="0" xfId="0" applyFont="1" applyAlignment="1">
      <alignment/>
    </xf>
    <xf numFmtId="0" fontId="17" fillId="0" borderId="0" xfId="0" applyFont="1" applyAlignment="1">
      <alignment vertical="center"/>
    </xf>
    <xf numFmtId="0" fontId="17" fillId="0" borderId="0" xfId="0" applyFont="1" applyBorder="1" applyAlignment="1">
      <alignment horizontal="center" vertical="center" wrapText="1"/>
    </xf>
    <xf numFmtId="0" fontId="19" fillId="0" borderId="0" xfId="0" applyFont="1" applyAlignment="1">
      <alignment vertical="center" wrapText="1"/>
    </xf>
    <xf numFmtId="0" fontId="24" fillId="0" borderId="0" xfId="0" applyFont="1" applyAlignment="1">
      <alignment/>
    </xf>
    <xf numFmtId="0" fontId="18" fillId="0" borderId="11" xfId="0" applyFont="1" applyBorder="1" applyAlignment="1">
      <alignment horizontal="center" vertical="center" wrapText="1"/>
    </xf>
    <xf numFmtId="49" fontId="17" fillId="0" borderId="11" xfId="0" applyNumberFormat="1" applyFont="1" applyBorder="1" applyAlignment="1">
      <alignment horizontal="center" vertical="center" wrapText="1"/>
    </xf>
    <xf numFmtId="0" fontId="20" fillId="0" borderId="11" xfId="0" applyFont="1" applyBorder="1" applyAlignment="1">
      <alignment/>
    </xf>
    <xf numFmtId="0" fontId="17"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pplyProtection="1">
      <alignment horizontal="center" vertical="top" wrapText="1"/>
      <protection/>
    </xf>
    <xf numFmtId="0" fontId="21" fillId="0" borderId="0" xfId="0" applyFont="1" applyAlignment="1">
      <alignment/>
    </xf>
    <xf numFmtId="0" fontId="19" fillId="0" borderId="10" xfId="0" applyFont="1" applyBorder="1" applyAlignment="1">
      <alignment horizontal="center" vertical="center" wrapText="1"/>
    </xf>
    <xf numFmtId="0" fontId="23" fillId="0" borderId="0" xfId="0" applyFont="1" applyFill="1" applyAlignment="1">
      <alignment horizontal="left" vertical="center" wrapText="1"/>
    </xf>
    <xf numFmtId="0" fontId="22" fillId="0" borderId="0" xfId="0" applyFont="1" applyFill="1" applyAlignment="1">
      <alignment/>
    </xf>
    <xf numFmtId="0" fontId="21" fillId="0" borderId="10" xfId="0" applyFont="1" applyFill="1" applyBorder="1" applyAlignment="1">
      <alignment horizontal="center" vertical="center" wrapText="1"/>
    </xf>
    <xf numFmtId="0" fontId="27" fillId="0" borderId="0" xfId="0" applyFont="1" applyFill="1" applyAlignment="1">
      <alignment/>
    </xf>
    <xf numFmtId="0" fontId="28" fillId="0" borderId="0" xfId="0" applyFont="1" applyFill="1" applyAlignment="1">
      <alignment/>
    </xf>
    <xf numFmtId="0" fontId="23"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3" fillId="0" borderId="0" xfId="0" applyFont="1" applyFill="1" applyAlignment="1">
      <alignment horizontal="left" vertical="center" wrapText="1"/>
    </xf>
    <xf numFmtId="0" fontId="19" fillId="0" borderId="0" xfId="0" applyFont="1" applyFill="1" applyBorder="1" applyAlignment="1">
      <alignment horizontal="center" vertical="top" wrapText="1"/>
    </xf>
    <xf numFmtId="0" fontId="17" fillId="0" borderId="0" xfId="0" applyFont="1" applyBorder="1" applyAlignment="1">
      <alignment horizontal="left"/>
    </xf>
    <xf numFmtId="0" fontId="17" fillId="0" borderId="0" xfId="0" applyFont="1" applyBorder="1" applyAlignment="1">
      <alignment horizontal="center"/>
    </xf>
    <xf numFmtId="0" fontId="17" fillId="0" borderId="10" xfId="0" applyFont="1" applyBorder="1" applyAlignment="1">
      <alignment horizontal="center" vertical="center" wrapText="1"/>
    </xf>
    <xf numFmtId="0" fontId="17" fillId="0" borderId="0" xfId="0" applyFont="1" applyAlignment="1">
      <alignment horizontal="left" vertical="center" wrapText="1"/>
    </xf>
    <xf numFmtId="0" fontId="22" fillId="0" borderId="11" xfId="0" applyFont="1" applyFill="1" applyBorder="1" applyAlignment="1">
      <alignment horizontal="center"/>
    </xf>
    <xf numFmtId="0" fontId="19" fillId="0" borderId="14" xfId="0" applyFont="1" applyFill="1" applyBorder="1" applyAlignment="1">
      <alignment horizontal="center" vertical="top"/>
    </xf>
    <xf numFmtId="0" fontId="20" fillId="0" borderId="0" xfId="0" applyFont="1" applyFill="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17" fillId="0" borderId="11" xfId="0" applyFont="1" applyFill="1" applyBorder="1" applyAlignment="1">
      <alignment horizontal="center"/>
    </xf>
    <xf numFmtId="0" fontId="17" fillId="0" borderId="17" xfId="0" applyFont="1" applyBorder="1" applyAlignment="1">
      <alignment horizontal="left" vertical="center" wrapText="1"/>
    </xf>
    <xf numFmtId="0" fontId="17" fillId="0" borderId="14" xfId="0" applyFont="1" applyBorder="1" applyAlignment="1">
      <alignment horizontal="left" vertical="center" wrapText="1"/>
    </xf>
    <xf numFmtId="0" fontId="17" fillId="0" borderId="0" xfId="0" applyFont="1" applyBorder="1" applyAlignment="1">
      <alignment horizontal="center" vertical="center" wrapText="1"/>
    </xf>
    <xf numFmtId="0" fontId="19" fillId="0" borderId="0" xfId="0" applyFont="1" applyAlignment="1">
      <alignment horizontal="center" vertical="top"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3" xfId="0" applyFont="1" applyBorder="1" applyAlignment="1">
      <alignment horizontal="left" vertical="center" wrapText="1"/>
    </xf>
    <xf numFmtId="0" fontId="26" fillId="0" borderId="18" xfId="0" applyFont="1" applyFill="1" applyBorder="1" applyAlignment="1" applyProtection="1">
      <alignment horizontal="left" vertical="center" wrapText="1"/>
      <protection/>
    </xf>
    <xf numFmtId="0" fontId="17" fillId="0" borderId="0" xfId="0" applyFont="1" applyAlignment="1">
      <alignment vertical="center" wrapText="1"/>
    </xf>
    <xf numFmtId="0" fontId="23" fillId="0" borderId="0" xfId="0" applyFont="1" applyAlignment="1">
      <alignment horizontal="center" vertical="center"/>
    </xf>
    <xf numFmtId="0" fontId="19" fillId="0" borderId="0" xfId="0" applyFont="1" applyBorder="1" applyAlignment="1">
      <alignment horizontal="center" vertical="top" wrapText="1"/>
    </xf>
    <xf numFmtId="0" fontId="17" fillId="0" borderId="0" xfId="0" applyFont="1" applyAlignment="1">
      <alignment horizontal="center"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9"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7"/>
  <sheetViews>
    <sheetView tabSelected="1" view="pageBreakPreview" zoomScaleSheetLayoutView="100" zoomScalePageLayoutView="0" workbookViewId="0" topLeftCell="A72">
      <selection activeCell="A77" sqref="A77:M77"/>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2.140625" style="6" customWidth="1"/>
    <col min="6" max="6" width="12.00390625" style="6" customWidth="1"/>
    <col min="7" max="7" width="10.574218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56" t="s">
        <v>42</v>
      </c>
      <c r="K1" s="56"/>
      <c r="L1" s="56"/>
      <c r="M1" s="56"/>
    </row>
    <row r="2" spans="10:13" ht="15.75">
      <c r="J2" s="56"/>
      <c r="K2" s="56"/>
      <c r="L2" s="56"/>
      <c r="M2" s="56"/>
    </row>
    <row r="3" spans="10:13" ht="15.75">
      <c r="J3" s="56"/>
      <c r="K3" s="56"/>
      <c r="L3" s="56"/>
      <c r="M3" s="56"/>
    </row>
    <row r="4" spans="10:13" ht="9" customHeight="1">
      <c r="J4" s="56"/>
      <c r="K4" s="56"/>
      <c r="L4" s="56"/>
      <c r="M4" s="56"/>
    </row>
    <row r="5" spans="1:13" ht="15.75">
      <c r="A5" s="50" t="s">
        <v>17</v>
      </c>
      <c r="B5" s="50"/>
      <c r="C5" s="50"/>
      <c r="D5" s="50"/>
      <c r="E5" s="50"/>
      <c r="F5" s="50"/>
      <c r="G5" s="50"/>
      <c r="H5" s="50"/>
      <c r="I5" s="50"/>
      <c r="J5" s="50"/>
      <c r="K5" s="50"/>
      <c r="L5" s="50"/>
      <c r="M5" s="50"/>
    </row>
    <row r="6" spans="1:13" ht="15.75">
      <c r="A6" s="50" t="s">
        <v>43</v>
      </c>
      <c r="B6" s="50"/>
      <c r="C6" s="50"/>
      <c r="D6" s="50"/>
      <c r="E6" s="50"/>
      <c r="F6" s="50"/>
      <c r="G6" s="50"/>
      <c r="H6" s="50"/>
      <c r="I6" s="50"/>
      <c r="J6" s="50"/>
      <c r="K6" s="50"/>
      <c r="L6" s="50"/>
      <c r="M6" s="50"/>
    </row>
    <row r="7" spans="1:13" ht="15.75">
      <c r="A7" s="52" t="s">
        <v>0</v>
      </c>
      <c r="B7" s="12" t="s">
        <v>46</v>
      </c>
      <c r="C7" s="1"/>
      <c r="D7" s="28" t="s">
        <v>47</v>
      </c>
      <c r="E7" s="28"/>
      <c r="F7" s="28"/>
      <c r="G7" s="28"/>
      <c r="H7" s="28"/>
      <c r="I7" s="28"/>
      <c r="J7" s="28"/>
      <c r="K7" s="28"/>
      <c r="L7" s="28"/>
      <c r="M7" s="28"/>
    </row>
    <row r="8" spans="1:13" ht="15" customHeight="1">
      <c r="A8" s="52"/>
      <c r="B8" s="3" t="s">
        <v>26</v>
      </c>
      <c r="C8" s="9"/>
      <c r="D8" s="10"/>
      <c r="E8" s="44" t="s">
        <v>15</v>
      </c>
      <c r="F8" s="44"/>
      <c r="G8" s="44"/>
      <c r="H8" s="44"/>
      <c r="I8" s="44"/>
      <c r="J8" s="44"/>
      <c r="K8" s="44"/>
      <c r="L8" s="44"/>
      <c r="M8" s="44"/>
    </row>
    <row r="9" spans="1:13" ht="15.75">
      <c r="A9" s="52" t="s">
        <v>1</v>
      </c>
      <c r="B9" s="11" t="s">
        <v>44</v>
      </c>
      <c r="C9" s="1"/>
      <c r="D9" s="28" t="s">
        <v>47</v>
      </c>
      <c r="E9" s="28"/>
      <c r="F9" s="28"/>
      <c r="G9" s="28"/>
      <c r="H9" s="28"/>
      <c r="I9" s="28"/>
      <c r="J9" s="28"/>
      <c r="K9" s="28"/>
      <c r="L9" s="28"/>
      <c r="M9" s="28"/>
    </row>
    <row r="10" spans="1:13" ht="15" customHeight="1">
      <c r="A10" s="52"/>
      <c r="B10" s="3" t="s">
        <v>26</v>
      </c>
      <c r="C10" s="9"/>
      <c r="D10" s="10"/>
      <c r="E10" s="51" t="s">
        <v>14</v>
      </c>
      <c r="F10" s="51"/>
      <c r="G10" s="51"/>
      <c r="H10" s="51"/>
      <c r="I10" s="51"/>
      <c r="J10" s="51"/>
      <c r="K10" s="51"/>
      <c r="L10" s="51"/>
      <c r="M10" s="51"/>
    </row>
    <row r="11" spans="1:13" ht="15.75">
      <c r="A11" s="52" t="s">
        <v>2</v>
      </c>
      <c r="B11" s="12" t="s">
        <v>45</v>
      </c>
      <c r="C11" s="12" t="s">
        <v>49</v>
      </c>
      <c r="D11" s="29" t="s">
        <v>48</v>
      </c>
      <c r="E11" s="29"/>
      <c r="F11" s="29"/>
      <c r="G11" s="29"/>
      <c r="H11" s="29"/>
      <c r="I11" s="29"/>
      <c r="J11" s="29"/>
      <c r="K11" s="29"/>
      <c r="L11" s="29"/>
      <c r="M11" s="29"/>
    </row>
    <row r="12" spans="1:13" ht="15" customHeight="1">
      <c r="A12" s="52"/>
      <c r="B12" s="3" t="s">
        <v>26</v>
      </c>
      <c r="C12" s="4" t="s">
        <v>3</v>
      </c>
      <c r="D12" s="10"/>
      <c r="E12" s="44" t="s">
        <v>16</v>
      </c>
      <c r="F12" s="44"/>
      <c r="G12" s="44"/>
      <c r="H12" s="44"/>
      <c r="I12" s="44"/>
      <c r="J12" s="44"/>
      <c r="K12" s="44"/>
      <c r="L12" s="44"/>
      <c r="M12" s="44"/>
    </row>
    <row r="13" spans="1:13" ht="19.5" customHeight="1">
      <c r="A13" s="49" t="s">
        <v>30</v>
      </c>
      <c r="B13" s="49"/>
      <c r="C13" s="49"/>
      <c r="D13" s="49"/>
      <c r="E13" s="49"/>
      <c r="F13" s="49"/>
      <c r="G13" s="49"/>
      <c r="H13" s="49"/>
      <c r="I13" s="49"/>
      <c r="J13" s="49"/>
      <c r="K13" s="49"/>
      <c r="L13" s="49"/>
      <c r="M13" s="49"/>
    </row>
    <row r="14" spans="1:13" ht="15.75">
      <c r="A14" s="2"/>
      <c r="B14" s="13"/>
      <c r="C14" s="13"/>
      <c r="D14" s="13"/>
      <c r="E14" s="13"/>
      <c r="F14" s="13"/>
      <c r="G14" s="13"/>
      <c r="H14" s="13"/>
      <c r="I14" s="13"/>
      <c r="J14" s="13"/>
      <c r="K14" s="13"/>
      <c r="L14" s="13"/>
      <c r="M14" s="13"/>
    </row>
    <row r="15" spans="1:13" ht="31.5">
      <c r="A15" s="5" t="s">
        <v>25</v>
      </c>
      <c r="B15" s="30" t="s">
        <v>27</v>
      </c>
      <c r="C15" s="30"/>
      <c r="D15" s="30"/>
      <c r="E15" s="30"/>
      <c r="F15" s="30"/>
      <c r="G15" s="30"/>
      <c r="H15" s="30"/>
      <c r="I15" s="30"/>
      <c r="J15" s="30"/>
      <c r="K15" s="30"/>
      <c r="L15" s="30"/>
      <c r="M15" s="30"/>
    </row>
    <row r="16" spans="1:13" ht="15.75">
      <c r="A16" s="5">
        <v>1</v>
      </c>
      <c r="B16" s="45" t="s">
        <v>50</v>
      </c>
      <c r="C16" s="46"/>
      <c r="D16" s="46"/>
      <c r="E16" s="46"/>
      <c r="F16" s="46"/>
      <c r="G16" s="46"/>
      <c r="H16" s="46"/>
      <c r="I16" s="46"/>
      <c r="J16" s="46"/>
      <c r="K16" s="46"/>
      <c r="L16" s="46"/>
      <c r="M16" s="47"/>
    </row>
    <row r="17" spans="1:13" ht="15.75">
      <c r="A17" s="5"/>
      <c r="B17" s="30"/>
      <c r="C17" s="30"/>
      <c r="D17" s="30"/>
      <c r="E17" s="30"/>
      <c r="F17" s="30"/>
      <c r="G17" s="30"/>
      <c r="H17" s="30"/>
      <c r="I17" s="30"/>
      <c r="J17" s="30"/>
      <c r="K17" s="30"/>
      <c r="L17" s="30"/>
      <c r="M17" s="30"/>
    </row>
    <row r="18" ht="15.75">
      <c r="A18" s="2"/>
    </row>
    <row r="19" ht="15.75">
      <c r="A19" s="7" t="s">
        <v>31</v>
      </c>
    </row>
    <row r="20" spans="1:11" ht="15.75">
      <c r="A20" s="48" t="s">
        <v>51</v>
      </c>
      <c r="B20" s="48"/>
      <c r="C20" s="48"/>
      <c r="D20" s="48"/>
      <c r="E20" s="48"/>
      <c r="F20" s="48"/>
      <c r="G20" s="48"/>
      <c r="H20" s="48"/>
      <c r="I20" s="48"/>
      <c r="J20" s="48"/>
      <c r="K20" s="48"/>
    </row>
    <row r="21" ht="15.75">
      <c r="A21" s="7" t="s">
        <v>32</v>
      </c>
    </row>
    <row r="22" ht="15.75">
      <c r="A22" s="2"/>
    </row>
    <row r="23" spans="1:13" ht="32.25" customHeight="1">
      <c r="A23" s="5" t="s">
        <v>25</v>
      </c>
      <c r="B23" s="30" t="s">
        <v>5</v>
      </c>
      <c r="C23" s="30"/>
      <c r="D23" s="30"/>
      <c r="E23" s="30"/>
      <c r="F23" s="30"/>
      <c r="G23" s="30"/>
      <c r="H23" s="30"/>
      <c r="I23" s="30"/>
      <c r="J23" s="30"/>
      <c r="K23" s="30"/>
      <c r="L23" s="30"/>
      <c r="M23" s="30"/>
    </row>
    <row r="24" spans="1:13" ht="15.75">
      <c r="A24" s="5">
        <v>1</v>
      </c>
      <c r="B24" s="30" t="s">
        <v>52</v>
      </c>
      <c r="C24" s="30"/>
      <c r="D24" s="30"/>
      <c r="E24" s="30"/>
      <c r="F24" s="30"/>
      <c r="G24" s="30"/>
      <c r="H24" s="30"/>
      <c r="I24" s="30"/>
      <c r="J24" s="30"/>
      <c r="K24" s="30"/>
      <c r="L24" s="30"/>
      <c r="M24" s="30"/>
    </row>
    <row r="25" spans="1:13" ht="15.75">
      <c r="A25" s="5">
        <v>2</v>
      </c>
      <c r="B25" s="30" t="s">
        <v>53</v>
      </c>
      <c r="C25" s="30"/>
      <c r="D25" s="30"/>
      <c r="E25" s="30"/>
      <c r="F25" s="30"/>
      <c r="G25" s="30"/>
      <c r="H25" s="30"/>
      <c r="I25" s="30"/>
      <c r="J25" s="30"/>
      <c r="K25" s="30"/>
      <c r="L25" s="30"/>
      <c r="M25" s="30"/>
    </row>
    <row r="26" ht="15.75">
      <c r="A26" s="2"/>
    </row>
    <row r="27" ht="15.75">
      <c r="A27" s="7" t="s">
        <v>33</v>
      </c>
    </row>
    <row r="28" spans="2:12" ht="15.75" customHeight="1">
      <c r="B28" s="1"/>
      <c r="L28" s="1" t="s">
        <v>28</v>
      </c>
    </row>
    <row r="29" ht="15.75">
      <c r="A29" s="2"/>
    </row>
    <row r="30" spans="1:26" ht="30" customHeight="1">
      <c r="A30" s="30" t="s">
        <v>25</v>
      </c>
      <c r="B30" s="30" t="s">
        <v>34</v>
      </c>
      <c r="C30" s="30"/>
      <c r="D30" s="30"/>
      <c r="E30" s="30" t="s">
        <v>18</v>
      </c>
      <c r="F30" s="30"/>
      <c r="G30" s="30"/>
      <c r="H30" s="30" t="s">
        <v>35</v>
      </c>
      <c r="I30" s="30"/>
      <c r="J30" s="30"/>
      <c r="K30" s="30" t="s">
        <v>19</v>
      </c>
      <c r="L30" s="30"/>
      <c r="M30" s="30"/>
      <c r="R30" s="43"/>
      <c r="S30" s="43"/>
      <c r="T30" s="43"/>
      <c r="U30" s="43"/>
      <c r="V30" s="43"/>
      <c r="W30" s="43"/>
      <c r="X30" s="43"/>
      <c r="Y30" s="43"/>
      <c r="Z30" s="43"/>
    </row>
    <row r="31" spans="1:26" ht="33" customHeight="1">
      <c r="A31" s="30"/>
      <c r="B31" s="30"/>
      <c r="C31" s="30"/>
      <c r="D31" s="30"/>
      <c r="E31" s="5" t="s">
        <v>20</v>
      </c>
      <c r="F31" s="5" t="s">
        <v>21</v>
      </c>
      <c r="G31" s="5" t="s">
        <v>22</v>
      </c>
      <c r="H31" s="5" t="s">
        <v>20</v>
      </c>
      <c r="I31" s="5" t="s">
        <v>21</v>
      </c>
      <c r="J31" s="5" t="s">
        <v>22</v>
      </c>
      <c r="K31" s="5" t="s">
        <v>20</v>
      </c>
      <c r="L31" s="5" t="s">
        <v>21</v>
      </c>
      <c r="M31" s="5" t="s">
        <v>22</v>
      </c>
      <c r="R31" s="8"/>
      <c r="S31" s="8"/>
      <c r="T31" s="8"/>
      <c r="U31" s="8"/>
      <c r="V31" s="8"/>
      <c r="W31" s="8"/>
      <c r="X31" s="8"/>
      <c r="Y31" s="8"/>
      <c r="Z31" s="8"/>
    </row>
    <row r="32" spans="1:26" ht="15.75">
      <c r="A32" s="5">
        <v>1</v>
      </c>
      <c r="B32" s="30">
        <v>2</v>
      </c>
      <c r="C32" s="30"/>
      <c r="D32" s="30"/>
      <c r="E32" s="5">
        <v>3</v>
      </c>
      <c r="F32" s="5">
        <v>4</v>
      </c>
      <c r="G32" s="5">
        <v>5</v>
      </c>
      <c r="H32" s="5">
        <v>6</v>
      </c>
      <c r="I32" s="5">
        <v>7</v>
      </c>
      <c r="J32" s="5">
        <v>8</v>
      </c>
      <c r="K32" s="5">
        <v>9</v>
      </c>
      <c r="L32" s="5">
        <v>10</v>
      </c>
      <c r="M32" s="5">
        <v>11</v>
      </c>
      <c r="R32" s="8"/>
      <c r="S32" s="8"/>
      <c r="T32" s="8"/>
      <c r="U32" s="8"/>
      <c r="V32" s="8"/>
      <c r="W32" s="8"/>
      <c r="X32" s="8"/>
      <c r="Y32" s="8"/>
      <c r="Z32" s="8"/>
    </row>
    <row r="33" spans="1:26" ht="48.75" customHeight="1">
      <c r="A33" s="5">
        <v>1</v>
      </c>
      <c r="B33" s="30" t="s">
        <v>52</v>
      </c>
      <c r="C33" s="30"/>
      <c r="D33" s="30"/>
      <c r="E33" s="14">
        <v>3577072</v>
      </c>
      <c r="F33" s="14">
        <v>0</v>
      </c>
      <c r="G33" s="14">
        <f>E33+F33</f>
        <v>3577072</v>
      </c>
      <c r="H33" s="14">
        <v>3577072</v>
      </c>
      <c r="I33" s="14">
        <v>0</v>
      </c>
      <c r="J33" s="14">
        <f>H33+I33</f>
        <v>3577072</v>
      </c>
      <c r="K33" s="14">
        <f>E33-H33</f>
        <v>0</v>
      </c>
      <c r="L33" s="14">
        <f>F33-I33</f>
        <v>0</v>
      </c>
      <c r="M33" s="14">
        <f>K33+L33</f>
        <v>0</v>
      </c>
      <c r="R33" s="8"/>
      <c r="S33" s="8"/>
      <c r="T33" s="8"/>
      <c r="U33" s="8"/>
      <c r="V33" s="8"/>
      <c r="W33" s="8"/>
      <c r="X33" s="8"/>
      <c r="Y33" s="8"/>
      <c r="Z33" s="8"/>
    </row>
    <row r="34" spans="1:26" ht="36.75" customHeight="1">
      <c r="A34" s="5">
        <v>2</v>
      </c>
      <c r="B34" s="30" t="s">
        <v>54</v>
      </c>
      <c r="C34" s="30"/>
      <c r="D34" s="30"/>
      <c r="E34" s="14">
        <v>10000</v>
      </c>
      <c r="F34" s="14">
        <v>0</v>
      </c>
      <c r="G34" s="14">
        <f>E34+F34</f>
        <v>10000</v>
      </c>
      <c r="H34" s="14">
        <v>10000</v>
      </c>
      <c r="I34" s="14">
        <v>0</v>
      </c>
      <c r="J34" s="14">
        <f>H34+I34</f>
        <v>10000</v>
      </c>
      <c r="K34" s="14">
        <f>E34-H34</f>
        <v>0</v>
      </c>
      <c r="L34" s="14">
        <f>F34-I34</f>
        <v>0</v>
      </c>
      <c r="M34" s="14">
        <f>K34+L34</f>
        <v>0</v>
      </c>
      <c r="R34" s="8"/>
      <c r="S34" s="8"/>
      <c r="T34" s="8"/>
      <c r="U34" s="8"/>
      <c r="V34" s="8"/>
      <c r="W34" s="8"/>
      <c r="X34" s="8"/>
      <c r="Y34" s="8"/>
      <c r="Z34" s="8"/>
    </row>
    <row r="35" spans="1:26" ht="15.75">
      <c r="A35" s="5"/>
      <c r="B35" s="30" t="s">
        <v>6</v>
      </c>
      <c r="C35" s="30"/>
      <c r="D35" s="30"/>
      <c r="E35" s="14">
        <f>E33+E34</f>
        <v>3587072</v>
      </c>
      <c r="F35" s="14">
        <f>F33+F34</f>
        <v>0</v>
      </c>
      <c r="G35" s="14">
        <f>E35+F35</f>
        <v>3587072</v>
      </c>
      <c r="H35" s="14">
        <f>H33+H34</f>
        <v>3587072</v>
      </c>
      <c r="I35" s="14">
        <f>I33+I34</f>
        <v>0</v>
      </c>
      <c r="J35" s="14">
        <f>H35+I35</f>
        <v>3587072</v>
      </c>
      <c r="K35" s="14">
        <f>K33+K34</f>
        <v>0</v>
      </c>
      <c r="L35" s="14">
        <f>L33+L34</f>
        <v>0</v>
      </c>
      <c r="M35" s="14">
        <f>K35+L35</f>
        <v>0</v>
      </c>
      <c r="R35" s="8"/>
      <c r="S35" s="8"/>
      <c r="T35" s="8"/>
      <c r="U35" s="8"/>
      <c r="V35" s="8"/>
      <c r="W35" s="8"/>
      <c r="X35" s="8"/>
      <c r="Y35" s="8"/>
      <c r="Z35" s="8"/>
    </row>
    <row r="36" spans="1:13" ht="32.25" customHeight="1">
      <c r="A36" s="41" t="s">
        <v>36</v>
      </c>
      <c r="B36" s="42"/>
      <c r="C36" s="42"/>
      <c r="D36" s="42"/>
      <c r="E36" s="42"/>
      <c r="F36" s="42"/>
      <c r="G36" s="42"/>
      <c r="H36" s="42"/>
      <c r="I36" s="42"/>
      <c r="J36" s="42"/>
      <c r="K36" s="42"/>
      <c r="L36" s="42"/>
      <c r="M36" s="42"/>
    </row>
    <row r="37" spans="1:13" s="23" customFormat="1" ht="15.75">
      <c r="A37" s="34" t="s">
        <v>60</v>
      </c>
      <c r="B37" s="34"/>
      <c r="C37" s="34"/>
      <c r="D37" s="34"/>
      <c r="E37" s="34"/>
      <c r="F37" s="34"/>
      <c r="G37" s="34"/>
      <c r="H37" s="34"/>
      <c r="I37" s="34"/>
      <c r="J37" s="34"/>
      <c r="K37" s="34"/>
      <c r="L37" s="34"/>
      <c r="M37" s="34"/>
    </row>
    <row r="38" spans="1:13" ht="33" customHeight="1">
      <c r="A38" s="31" t="s">
        <v>37</v>
      </c>
      <c r="B38" s="31"/>
      <c r="C38" s="31"/>
      <c r="D38" s="31"/>
      <c r="E38" s="31"/>
      <c r="F38" s="31"/>
      <c r="G38" s="31"/>
      <c r="H38" s="31"/>
      <c r="I38" s="31"/>
      <c r="J38" s="31"/>
      <c r="K38" s="31"/>
      <c r="L38" s="31"/>
      <c r="M38" s="31"/>
    </row>
    <row r="39" ht="15.75">
      <c r="K39" s="1" t="s">
        <v>28</v>
      </c>
    </row>
    <row r="40" ht="15.75">
      <c r="A40" s="2"/>
    </row>
    <row r="41" spans="1:13" ht="31.5" customHeight="1">
      <c r="A41" s="30" t="s">
        <v>4</v>
      </c>
      <c r="B41" s="30" t="s">
        <v>38</v>
      </c>
      <c r="C41" s="30"/>
      <c r="D41" s="30"/>
      <c r="E41" s="30" t="s">
        <v>18</v>
      </c>
      <c r="F41" s="30"/>
      <c r="G41" s="30"/>
      <c r="H41" s="30" t="s">
        <v>35</v>
      </c>
      <c r="I41" s="30"/>
      <c r="J41" s="30"/>
      <c r="K41" s="30" t="s">
        <v>19</v>
      </c>
      <c r="L41" s="30"/>
      <c r="M41" s="30"/>
    </row>
    <row r="42" spans="1:13" ht="33.75" customHeight="1">
      <c r="A42" s="30"/>
      <c r="B42" s="30"/>
      <c r="C42" s="30"/>
      <c r="D42" s="30"/>
      <c r="E42" s="5" t="s">
        <v>20</v>
      </c>
      <c r="F42" s="5" t="s">
        <v>21</v>
      </c>
      <c r="G42" s="5" t="s">
        <v>22</v>
      </c>
      <c r="H42" s="5" t="s">
        <v>20</v>
      </c>
      <c r="I42" s="5" t="s">
        <v>21</v>
      </c>
      <c r="J42" s="5" t="s">
        <v>22</v>
      </c>
      <c r="K42" s="5" t="s">
        <v>20</v>
      </c>
      <c r="L42" s="5" t="s">
        <v>21</v>
      </c>
      <c r="M42" s="5" t="s">
        <v>22</v>
      </c>
    </row>
    <row r="43" spans="1:13" ht="15.75">
      <c r="A43" s="5">
        <v>1</v>
      </c>
      <c r="B43" s="30">
        <v>2</v>
      </c>
      <c r="C43" s="30"/>
      <c r="D43" s="30"/>
      <c r="E43" s="5">
        <v>3</v>
      </c>
      <c r="F43" s="5">
        <v>4</v>
      </c>
      <c r="G43" s="5">
        <v>5</v>
      </c>
      <c r="H43" s="5">
        <v>6</v>
      </c>
      <c r="I43" s="5">
        <v>7</v>
      </c>
      <c r="J43" s="5">
        <v>8</v>
      </c>
      <c r="K43" s="5">
        <v>9</v>
      </c>
      <c r="L43" s="5">
        <v>10</v>
      </c>
      <c r="M43" s="5">
        <v>11</v>
      </c>
    </row>
    <row r="44" spans="1:13" ht="57.75" customHeight="1">
      <c r="A44" s="5">
        <v>1</v>
      </c>
      <c r="B44" s="30" t="s">
        <v>55</v>
      </c>
      <c r="C44" s="30"/>
      <c r="D44" s="30"/>
      <c r="E44" s="5">
        <v>52000</v>
      </c>
      <c r="F44" s="5">
        <v>0</v>
      </c>
      <c r="G44" s="5">
        <f>E44+F44</f>
        <v>52000</v>
      </c>
      <c r="H44" s="5">
        <v>51719</v>
      </c>
      <c r="I44" s="5">
        <v>0</v>
      </c>
      <c r="J44" s="5">
        <f>H44+I44</f>
        <v>51719</v>
      </c>
      <c r="K44" s="5">
        <f>E44-H44</f>
        <v>281</v>
      </c>
      <c r="L44" s="5">
        <f>F44-I44</f>
        <v>0</v>
      </c>
      <c r="M44" s="5">
        <f>K44+L44</f>
        <v>281</v>
      </c>
    </row>
    <row r="45" ht="15.75">
      <c r="A45" s="2"/>
    </row>
    <row r="46" ht="15.75">
      <c r="A46" s="7" t="s">
        <v>39</v>
      </c>
    </row>
    <row r="47" ht="15.75">
      <c r="A47" s="2"/>
    </row>
    <row r="48" spans="1:13" ht="64.5" customHeight="1">
      <c r="A48" s="30" t="s">
        <v>4</v>
      </c>
      <c r="B48" s="30" t="s">
        <v>23</v>
      </c>
      <c r="C48" s="30" t="s">
        <v>7</v>
      </c>
      <c r="D48" s="30" t="s">
        <v>8</v>
      </c>
      <c r="E48" s="30" t="s">
        <v>18</v>
      </c>
      <c r="F48" s="30"/>
      <c r="G48" s="30"/>
      <c r="H48" s="30" t="s">
        <v>40</v>
      </c>
      <c r="I48" s="30"/>
      <c r="J48" s="30"/>
      <c r="K48" s="30" t="s">
        <v>19</v>
      </c>
      <c r="L48" s="30"/>
      <c r="M48" s="30"/>
    </row>
    <row r="49" spans="1:13" ht="30.75" customHeight="1">
      <c r="A49" s="30"/>
      <c r="B49" s="30"/>
      <c r="C49" s="30"/>
      <c r="D49" s="30"/>
      <c r="E49" s="5" t="s">
        <v>20</v>
      </c>
      <c r="F49" s="5" t="s">
        <v>21</v>
      </c>
      <c r="G49" s="5" t="s">
        <v>22</v>
      </c>
      <c r="H49" s="5" t="s">
        <v>20</v>
      </c>
      <c r="I49" s="5" t="s">
        <v>21</v>
      </c>
      <c r="J49" s="5" t="s">
        <v>22</v>
      </c>
      <c r="K49" s="5" t="s">
        <v>20</v>
      </c>
      <c r="L49" s="5" t="s">
        <v>21</v>
      </c>
      <c r="M49" s="5" t="s">
        <v>22</v>
      </c>
    </row>
    <row r="50" spans="1:13" ht="15.75">
      <c r="A50" s="5">
        <v>1</v>
      </c>
      <c r="B50" s="5">
        <v>2</v>
      </c>
      <c r="C50" s="5">
        <v>3</v>
      </c>
      <c r="D50" s="5">
        <v>4</v>
      </c>
      <c r="E50" s="5">
        <v>5</v>
      </c>
      <c r="F50" s="5">
        <v>6</v>
      </c>
      <c r="G50" s="5">
        <v>7</v>
      </c>
      <c r="H50" s="5">
        <v>8</v>
      </c>
      <c r="I50" s="5">
        <v>9</v>
      </c>
      <c r="J50" s="5">
        <v>10</v>
      </c>
      <c r="K50" s="5">
        <v>11</v>
      </c>
      <c r="L50" s="5">
        <v>12</v>
      </c>
      <c r="M50" s="5">
        <v>13</v>
      </c>
    </row>
    <row r="51" spans="1:13" ht="15.75" customHeight="1">
      <c r="A51" s="5"/>
      <c r="B51" s="35" t="s">
        <v>52</v>
      </c>
      <c r="C51" s="36"/>
      <c r="D51" s="36"/>
      <c r="E51" s="36"/>
      <c r="F51" s="36"/>
      <c r="G51" s="36"/>
      <c r="H51" s="36"/>
      <c r="I51" s="36"/>
      <c r="J51" s="36"/>
      <c r="K51" s="36"/>
      <c r="L51" s="36"/>
      <c r="M51" s="37"/>
    </row>
    <row r="52" spans="1:13" ht="15.75">
      <c r="A52" s="5">
        <v>1</v>
      </c>
      <c r="B52" s="15" t="s">
        <v>9</v>
      </c>
      <c r="C52" s="5"/>
      <c r="D52" s="5"/>
      <c r="E52" s="5"/>
      <c r="F52" s="5"/>
      <c r="G52" s="5"/>
      <c r="H52" s="5"/>
      <c r="I52" s="5"/>
      <c r="J52" s="5"/>
      <c r="K52" s="5"/>
      <c r="L52" s="5"/>
      <c r="M52" s="5"/>
    </row>
    <row r="53" spans="1:13" s="17" customFormat="1" ht="32.25" customHeight="1">
      <c r="A53" s="15"/>
      <c r="B53" s="15" t="s">
        <v>61</v>
      </c>
      <c r="C53" s="16" t="s">
        <v>65</v>
      </c>
      <c r="D53" s="15" t="s">
        <v>67</v>
      </c>
      <c r="E53" s="15">
        <v>3578072</v>
      </c>
      <c r="F53" s="15">
        <v>0</v>
      </c>
      <c r="G53" s="15">
        <f>E53+F53</f>
        <v>3578072</v>
      </c>
      <c r="H53" s="15">
        <v>3578072</v>
      </c>
      <c r="I53" s="15">
        <v>0</v>
      </c>
      <c r="J53" s="15">
        <f>H53+I53</f>
        <v>3578072</v>
      </c>
      <c r="K53" s="15">
        <f aca="true" t="shared" si="0" ref="K53:L56">E53-H53</f>
        <v>0</v>
      </c>
      <c r="L53" s="15">
        <f t="shared" si="0"/>
        <v>0</v>
      </c>
      <c r="M53" s="15">
        <f>K53+L53</f>
        <v>0</v>
      </c>
    </row>
    <row r="54" spans="1:13" s="17" customFormat="1" ht="27.75" customHeight="1">
      <c r="A54" s="15"/>
      <c r="B54" s="15" t="s">
        <v>62</v>
      </c>
      <c r="C54" s="15" t="s">
        <v>65</v>
      </c>
      <c r="D54" s="15" t="s">
        <v>67</v>
      </c>
      <c r="E54" s="15">
        <v>52000</v>
      </c>
      <c r="F54" s="15">
        <v>0</v>
      </c>
      <c r="G54" s="15">
        <f>E54+F54</f>
        <v>52000</v>
      </c>
      <c r="H54" s="15">
        <v>52000</v>
      </c>
      <c r="I54" s="15">
        <v>0</v>
      </c>
      <c r="J54" s="15">
        <f>H54+I54</f>
        <v>52000</v>
      </c>
      <c r="K54" s="15">
        <f t="shared" si="0"/>
        <v>0</v>
      </c>
      <c r="L54" s="15">
        <f t="shared" si="0"/>
        <v>0</v>
      </c>
      <c r="M54" s="15">
        <f>K54+L54</f>
        <v>0</v>
      </c>
    </row>
    <row r="55" spans="1:13" s="17" customFormat="1" ht="29.25" customHeight="1">
      <c r="A55" s="15"/>
      <c r="B55" s="15" t="s">
        <v>63</v>
      </c>
      <c r="C55" s="15" t="s">
        <v>66</v>
      </c>
      <c r="D55" s="15" t="s">
        <v>69</v>
      </c>
      <c r="E55" s="15">
        <v>18</v>
      </c>
      <c r="F55" s="15">
        <v>0</v>
      </c>
      <c r="G55" s="15">
        <f>E55+F55</f>
        <v>18</v>
      </c>
      <c r="H55" s="15">
        <v>18</v>
      </c>
      <c r="I55" s="15">
        <v>0</v>
      </c>
      <c r="J55" s="15">
        <f>H55+I55</f>
        <v>18</v>
      </c>
      <c r="K55" s="15">
        <f t="shared" si="0"/>
        <v>0</v>
      </c>
      <c r="L55" s="15">
        <f t="shared" si="0"/>
        <v>0</v>
      </c>
      <c r="M55" s="15">
        <f>K55+L55</f>
        <v>0</v>
      </c>
    </row>
    <row r="56" spans="1:13" s="17" customFormat="1" ht="51">
      <c r="A56" s="15"/>
      <c r="B56" s="15" t="s">
        <v>64</v>
      </c>
      <c r="C56" s="15" t="s">
        <v>66</v>
      </c>
      <c r="D56" s="15" t="s">
        <v>68</v>
      </c>
      <c r="E56" s="15">
        <v>8</v>
      </c>
      <c r="F56" s="15">
        <v>0</v>
      </c>
      <c r="G56" s="15">
        <f>E56+F56</f>
        <v>8</v>
      </c>
      <c r="H56" s="15">
        <v>4</v>
      </c>
      <c r="I56" s="15">
        <v>0</v>
      </c>
      <c r="J56" s="15">
        <f>H56+I56</f>
        <v>4</v>
      </c>
      <c r="K56" s="15">
        <f t="shared" si="0"/>
        <v>4</v>
      </c>
      <c r="L56" s="15">
        <f t="shared" si="0"/>
        <v>0</v>
      </c>
      <c r="M56" s="15">
        <f>K56+L56</f>
        <v>4</v>
      </c>
    </row>
    <row r="57" spans="1:13" ht="32.25" customHeight="1">
      <c r="A57" s="30" t="s">
        <v>70</v>
      </c>
      <c r="B57" s="30"/>
      <c r="C57" s="30"/>
      <c r="D57" s="30"/>
      <c r="E57" s="30"/>
      <c r="F57" s="30"/>
      <c r="G57" s="30"/>
      <c r="H57" s="30"/>
      <c r="I57" s="30"/>
      <c r="J57" s="30"/>
      <c r="K57" s="30"/>
      <c r="L57" s="30"/>
      <c r="M57" s="30"/>
    </row>
    <row r="58" spans="1:13" ht="15.75">
      <c r="A58" s="5">
        <v>2</v>
      </c>
      <c r="B58" s="5" t="s">
        <v>10</v>
      </c>
      <c r="C58" s="5"/>
      <c r="D58" s="5"/>
      <c r="E58" s="5"/>
      <c r="F58" s="5"/>
      <c r="G58" s="5"/>
      <c r="H58" s="5"/>
      <c r="I58" s="5"/>
      <c r="J58" s="5"/>
      <c r="K58" s="5"/>
      <c r="L58" s="5"/>
      <c r="M58" s="5"/>
    </row>
    <row r="59" spans="1:13" ht="38.25">
      <c r="A59" s="5"/>
      <c r="B59" s="15" t="s">
        <v>71</v>
      </c>
      <c r="C59" s="15" t="s">
        <v>76</v>
      </c>
      <c r="D59" s="18" t="s">
        <v>77</v>
      </c>
      <c r="E59" s="15">
        <v>2200</v>
      </c>
      <c r="F59" s="15">
        <v>0</v>
      </c>
      <c r="G59" s="15">
        <f>E59+F59</f>
        <v>2200</v>
      </c>
      <c r="H59" s="15">
        <v>1795</v>
      </c>
      <c r="I59" s="15">
        <v>0</v>
      </c>
      <c r="J59" s="15">
        <f>H59+I59</f>
        <v>1795</v>
      </c>
      <c r="K59" s="15">
        <f>H59-E59</f>
        <v>-405</v>
      </c>
      <c r="L59" s="15">
        <v>0</v>
      </c>
      <c r="M59" s="15">
        <f>K59+L59</f>
        <v>-405</v>
      </c>
    </row>
    <row r="60" spans="1:13" ht="63.75">
      <c r="A60" s="5"/>
      <c r="B60" s="15" t="s">
        <v>72</v>
      </c>
      <c r="C60" s="15" t="s">
        <v>76</v>
      </c>
      <c r="D60" s="18" t="s">
        <v>78</v>
      </c>
      <c r="E60" s="15">
        <v>8</v>
      </c>
      <c r="F60" s="15">
        <v>0</v>
      </c>
      <c r="G60" s="15">
        <f>E60+F60</f>
        <v>8</v>
      </c>
      <c r="H60" s="15">
        <v>12</v>
      </c>
      <c r="I60" s="15">
        <v>0</v>
      </c>
      <c r="J60" s="15">
        <f>H60+I60</f>
        <v>12</v>
      </c>
      <c r="K60" s="15">
        <f>H60-E60</f>
        <v>4</v>
      </c>
      <c r="L60" s="15">
        <v>0</v>
      </c>
      <c r="M60" s="15">
        <f>K60+L60</f>
        <v>4</v>
      </c>
    </row>
    <row r="61" spans="1:13" ht="48" customHeight="1">
      <c r="A61" s="5"/>
      <c r="B61" s="15" t="s">
        <v>73</v>
      </c>
      <c r="C61" s="15" t="s">
        <v>75</v>
      </c>
      <c r="D61" s="18" t="s">
        <v>79</v>
      </c>
      <c r="E61" s="15">
        <v>5453</v>
      </c>
      <c r="F61" s="15">
        <v>0</v>
      </c>
      <c r="G61" s="15">
        <f>E61+F61</f>
        <v>5453</v>
      </c>
      <c r="H61" s="15">
        <v>4700</v>
      </c>
      <c r="I61" s="15">
        <v>0</v>
      </c>
      <c r="J61" s="15">
        <f>H61+I61</f>
        <v>4700</v>
      </c>
      <c r="K61" s="15">
        <f>H61-E61</f>
        <v>-753</v>
      </c>
      <c r="L61" s="15">
        <v>0</v>
      </c>
      <c r="M61" s="15">
        <f>K61+L61</f>
        <v>-753</v>
      </c>
    </row>
    <row r="62" spans="1:13" ht="72" customHeight="1">
      <c r="A62" s="5"/>
      <c r="B62" s="15" t="s">
        <v>74</v>
      </c>
      <c r="C62" s="15" t="s">
        <v>76</v>
      </c>
      <c r="D62" s="18" t="s">
        <v>80</v>
      </c>
      <c r="E62" s="15">
        <v>3720</v>
      </c>
      <c r="F62" s="15">
        <v>0</v>
      </c>
      <c r="G62" s="15">
        <f>E62+F62</f>
        <v>3720</v>
      </c>
      <c r="H62" s="15">
        <v>2698</v>
      </c>
      <c r="I62" s="15">
        <v>0</v>
      </c>
      <c r="J62" s="15">
        <f>H62+I62</f>
        <v>2698</v>
      </c>
      <c r="K62" s="15">
        <f>H62-E62</f>
        <v>-1022</v>
      </c>
      <c r="L62" s="15">
        <v>0</v>
      </c>
      <c r="M62" s="15">
        <f>K62+L62</f>
        <v>-1022</v>
      </c>
    </row>
    <row r="63" spans="1:13" ht="231" customHeight="1">
      <c r="A63" s="5"/>
      <c r="B63" s="15" t="s">
        <v>89</v>
      </c>
      <c r="C63" s="15" t="s">
        <v>76</v>
      </c>
      <c r="D63" s="18" t="s">
        <v>81</v>
      </c>
      <c r="E63" s="15">
        <v>50</v>
      </c>
      <c r="F63" s="15">
        <v>0</v>
      </c>
      <c r="G63" s="15">
        <f>E63+F63</f>
        <v>50</v>
      </c>
      <c r="H63" s="15">
        <v>52</v>
      </c>
      <c r="I63" s="15">
        <v>0</v>
      </c>
      <c r="J63" s="15">
        <f>H63+I63</f>
        <v>52</v>
      </c>
      <c r="K63" s="15">
        <f>H63-E63</f>
        <v>2</v>
      </c>
      <c r="L63" s="15">
        <v>0</v>
      </c>
      <c r="M63" s="15">
        <f>K63+L63</f>
        <v>2</v>
      </c>
    </row>
    <row r="64" spans="1:13" ht="50.25" customHeight="1">
      <c r="A64" s="30" t="s">
        <v>82</v>
      </c>
      <c r="B64" s="30"/>
      <c r="C64" s="30"/>
      <c r="D64" s="30"/>
      <c r="E64" s="30"/>
      <c r="F64" s="30"/>
      <c r="G64" s="30"/>
      <c r="H64" s="30"/>
      <c r="I64" s="30"/>
      <c r="J64" s="30"/>
      <c r="K64" s="30"/>
      <c r="L64" s="30"/>
      <c r="M64" s="30"/>
    </row>
    <row r="65" spans="1:13" ht="15.75">
      <c r="A65" s="5">
        <v>3</v>
      </c>
      <c r="B65" s="5" t="s">
        <v>11</v>
      </c>
      <c r="C65" s="5"/>
      <c r="D65" s="5"/>
      <c r="E65" s="5"/>
      <c r="F65" s="5"/>
      <c r="G65" s="5"/>
      <c r="H65" s="5"/>
      <c r="I65" s="5"/>
      <c r="J65" s="5"/>
      <c r="K65" s="5"/>
      <c r="L65" s="5"/>
      <c r="M65" s="5"/>
    </row>
    <row r="66" spans="1:13" ht="38.25">
      <c r="A66" s="15"/>
      <c r="B66" s="15" t="s">
        <v>83</v>
      </c>
      <c r="C66" s="15" t="s">
        <v>76</v>
      </c>
      <c r="D66" s="15" t="s">
        <v>68</v>
      </c>
      <c r="E66" s="15">
        <v>287</v>
      </c>
      <c r="F66" s="15">
        <v>0</v>
      </c>
      <c r="G66" s="15">
        <f>E66+F66</f>
        <v>287</v>
      </c>
      <c r="H66" s="15">
        <v>287</v>
      </c>
      <c r="I66" s="15">
        <v>0</v>
      </c>
      <c r="J66" s="15">
        <f>H66+I66</f>
        <v>287</v>
      </c>
      <c r="K66" s="15">
        <f>H66-E66</f>
        <v>0</v>
      </c>
      <c r="L66" s="15">
        <v>0</v>
      </c>
      <c r="M66" s="15">
        <f>K66+L66</f>
        <v>0</v>
      </c>
    </row>
    <row r="67" spans="1:13" ht="38.25">
      <c r="A67" s="15"/>
      <c r="B67" s="15" t="s">
        <v>84</v>
      </c>
      <c r="C67" s="15" t="s">
        <v>76</v>
      </c>
      <c r="D67" s="15" t="s">
        <v>68</v>
      </c>
      <c r="E67" s="15">
        <v>196</v>
      </c>
      <c r="F67" s="15">
        <v>0</v>
      </c>
      <c r="G67" s="15">
        <f>E67+F67</f>
        <v>196</v>
      </c>
      <c r="H67" s="15">
        <v>196</v>
      </c>
      <c r="I67" s="15">
        <v>0</v>
      </c>
      <c r="J67" s="15">
        <f>H67+I67</f>
        <v>196</v>
      </c>
      <c r="K67" s="15">
        <f>H67-E67</f>
        <v>0</v>
      </c>
      <c r="L67" s="15">
        <v>0</v>
      </c>
      <c r="M67" s="15">
        <f>K67+L67</f>
        <v>0</v>
      </c>
    </row>
    <row r="68" spans="1:13" ht="178.5">
      <c r="A68" s="15"/>
      <c r="B68" s="15" t="s">
        <v>85</v>
      </c>
      <c r="C68" s="15" t="s">
        <v>76</v>
      </c>
      <c r="D68" s="15" t="s">
        <v>68</v>
      </c>
      <c r="E68" s="15">
        <v>3</v>
      </c>
      <c r="F68" s="15">
        <v>0</v>
      </c>
      <c r="G68" s="15">
        <f>E68+F68</f>
        <v>3</v>
      </c>
      <c r="H68" s="15">
        <v>3</v>
      </c>
      <c r="I68" s="15">
        <v>0</v>
      </c>
      <c r="J68" s="15">
        <f>H68+I68</f>
        <v>3</v>
      </c>
      <c r="K68" s="15">
        <f>H68-E68</f>
        <v>0</v>
      </c>
      <c r="L68" s="15">
        <v>0</v>
      </c>
      <c r="M68" s="15">
        <f>K68+L68</f>
        <v>0</v>
      </c>
    </row>
    <row r="69" spans="1:13" ht="25.5">
      <c r="A69" s="15"/>
      <c r="B69" s="15" t="s">
        <v>86</v>
      </c>
      <c r="C69" s="15" t="s">
        <v>65</v>
      </c>
      <c r="D69" s="15" t="s">
        <v>68</v>
      </c>
      <c r="E69" s="15">
        <v>198726</v>
      </c>
      <c r="F69" s="15">
        <v>0</v>
      </c>
      <c r="G69" s="15">
        <f>E69+F69</f>
        <v>198726</v>
      </c>
      <c r="H69" s="15">
        <v>198726</v>
      </c>
      <c r="I69" s="15">
        <v>0</v>
      </c>
      <c r="J69" s="15">
        <f>H69+I69</f>
        <v>198726</v>
      </c>
      <c r="K69" s="15">
        <f>H69-E69</f>
        <v>0</v>
      </c>
      <c r="L69" s="15">
        <v>0</v>
      </c>
      <c r="M69" s="15">
        <f>K69+L69</f>
        <v>0</v>
      </c>
    </row>
    <row r="70" spans="1:13" ht="63.75">
      <c r="A70" s="15"/>
      <c r="B70" s="15" t="s">
        <v>87</v>
      </c>
      <c r="C70" s="15" t="s">
        <v>65</v>
      </c>
      <c r="D70" s="15" t="s">
        <v>68</v>
      </c>
      <c r="E70" s="15">
        <v>6500</v>
      </c>
      <c r="F70" s="15">
        <v>0</v>
      </c>
      <c r="G70" s="15">
        <f>E70+F70</f>
        <v>6500</v>
      </c>
      <c r="H70" s="15">
        <v>13000</v>
      </c>
      <c r="I70" s="15">
        <v>0</v>
      </c>
      <c r="J70" s="15">
        <f>H70+I70</f>
        <v>13000</v>
      </c>
      <c r="K70" s="15">
        <f>H70-E70</f>
        <v>6500</v>
      </c>
      <c r="L70" s="15">
        <v>0</v>
      </c>
      <c r="M70" s="15">
        <f>K70+L70</f>
        <v>6500</v>
      </c>
    </row>
    <row r="71" spans="1:13" ht="39.75" customHeight="1">
      <c r="A71" s="30" t="s">
        <v>88</v>
      </c>
      <c r="B71" s="30"/>
      <c r="C71" s="30"/>
      <c r="D71" s="30"/>
      <c r="E71" s="30"/>
      <c r="F71" s="30"/>
      <c r="G71" s="30"/>
      <c r="H71" s="30"/>
      <c r="I71" s="30"/>
      <c r="J71" s="30"/>
      <c r="K71" s="30"/>
      <c r="L71" s="30"/>
      <c r="M71" s="30"/>
    </row>
    <row r="72" spans="1:13" s="20" customFormat="1" ht="15.75">
      <c r="A72" s="14">
        <v>4</v>
      </c>
      <c r="B72" s="14" t="s">
        <v>12</v>
      </c>
      <c r="C72" s="14"/>
      <c r="D72" s="14"/>
      <c r="E72" s="14"/>
      <c r="F72" s="14"/>
      <c r="G72" s="14"/>
      <c r="H72" s="14"/>
      <c r="I72" s="14"/>
      <c r="J72" s="14"/>
      <c r="K72" s="14"/>
      <c r="L72" s="14"/>
      <c r="M72" s="14"/>
    </row>
    <row r="73" spans="1:13" s="22" customFormat="1" ht="51">
      <c r="A73" s="21"/>
      <c r="B73" s="21" t="s">
        <v>90</v>
      </c>
      <c r="C73" s="21" t="s">
        <v>92</v>
      </c>
      <c r="D73" s="21" t="s">
        <v>68</v>
      </c>
      <c r="E73" s="21">
        <v>100</v>
      </c>
      <c r="F73" s="21">
        <v>0</v>
      </c>
      <c r="G73" s="21">
        <f>E73</f>
        <v>100</v>
      </c>
      <c r="H73" s="21">
        <v>100</v>
      </c>
      <c r="I73" s="21">
        <v>0</v>
      </c>
      <c r="J73" s="21">
        <f>H73</f>
        <v>100</v>
      </c>
      <c r="K73" s="21">
        <f>H73-E73</f>
        <v>0</v>
      </c>
      <c r="L73" s="21">
        <v>0</v>
      </c>
      <c r="M73" s="21">
        <f>K73</f>
        <v>0</v>
      </c>
    </row>
    <row r="74" spans="1:13" s="22" customFormat="1" ht="63.75">
      <c r="A74" s="21"/>
      <c r="B74" s="21" t="s">
        <v>91</v>
      </c>
      <c r="C74" s="21" t="s">
        <v>93</v>
      </c>
      <c r="D74" s="21" t="s">
        <v>94</v>
      </c>
      <c r="E74" s="21">
        <v>8</v>
      </c>
      <c r="F74" s="21">
        <v>0</v>
      </c>
      <c r="G74" s="21">
        <f>E74</f>
        <v>8</v>
      </c>
      <c r="H74" s="21">
        <v>8</v>
      </c>
      <c r="I74" s="21">
        <v>0</v>
      </c>
      <c r="J74" s="21">
        <f>H74</f>
        <v>8</v>
      </c>
      <c r="K74" s="21">
        <f>H74-E74</f>
        <v>0</v>
      </c>
      <c r="L74" s="21">
        <v>0</v>
      </c>
      <c r="M74" s="21">
        <f>K74</f>
        <v>0</v>
      </c>
    </row>
    <row r="75" spans="1:13" s="20" customFormat="1" ht="15.75">
      <c r="A75" s="25" t="s">
        <v>95</v>
      </c>
      <c r="B75" s="25"/>
      <c r="C75" s="25"/>
      <c r="D75" s="25"/>
      <c r="E75" s="25"/>
      <c r="F75" s="25"/>
      <c r="G75" s="25"/>
      <c r="H75" s="25"/>
      <c r="I75" s="25"/>
      <c r="J75" s="25"/>
      <c r="K75" s="25"/>
      <c r="L75" s="25"/>
      <c r="M75" s="25"/>
    </row>
    <row r="76" spans="1:13" s="20" customFormat="1" ht="15.75">
      <c r="A76" s="25" t="s">
        <v>24</v>
      </c>
      <c r="B76" s="25"/>
      <c r="C76" s="25"/>
      <c r="D76" s="25"/>
      <c r="E76" s="25"/>
      <c r="F76" s="25"/>
      <c r="G76" s="25"/>
      <c r="H76" s="25"/>
      <c r="I76" s="25"/>
      <c r="J76" s="25"/>
      <c r="K76" s="25"/>
      <c r="L76" s="25"/>
      <c r="M76" s="25"/>
    </row>
    <row r="77" spans="1:13" s="20" customFormat="1" ht="98.25" customHeight="1">
      <c r="A77" s="53" t="s">
        <v>102</v>
      </c>
      <c r="B77" s="54"/>
      <c r="C77" s="54"/>
      <c r="D77" s="54"/>
      <c r="E77" s="54"/>
      <c r="F77" s="54"/>
      <c r="G77" s="54"/>
      <c r="H77" s="54"/>
      <c r="I77" s="54"/>
      <c r="J77" s="54"/>
      <c r="K77" s="54"/>
      <c r="L77" s="54"/>
      <c r="M77" s="55"/>
    </row>
    <row r="78" spans="1:13" s="20" customFormat="1" ht="15.75" customHeight="1">
      <c r="A78" s="14"/>
      <c r="B78" s="38" t="s">
        <v>54</v>
      </c>
      <c r="C78" s="39"/>
      <c r="D78" s="39"/>
      <c r="E78" s="39"/>
      <c r="F78" s="39"/>
      <c r="G78" s="39"/>
      <c r="H78" s="39"/>
      <c r="I78" s="39"/>
      <c r="J78" s="39"/>
      <c r="K78" s="39"/>
      <c r="L78" s="39"/>
      <c r="M78" s="24"/>
    </row>
    <row r="79" spans="1:13" s="20" customFormat="1" ht="15.75">
      <c r="A79" s="14">
        <v>1</v>
      </c>
      <c r="B79" s="14" t="s">
        <v>9</v>
      </c>
      <c r="C79" s="14"/>
      <c r="D79" s="14"/>
      <c r="E79" s="14"/>
      <c r="F79" s="14"/>
      <c r="G79" s="14"/>
      <c r="H79" s="14"/>
      <c r="I79" s="14"/>
      <c r="J79" s="14"/>
      <c r="K79" s="14"/>
      <c r="L79" s="14"/>
      <c r="M79" s="14"/>
    </row>
    <row r="80" spans="1:13" s="22" customFormat="1" ht="25.5">
      <c r="A80" s="21"/>
      <c r="B80" s="21" t="s">
        <v>96</v>
      </c>
      <c r="C80" s="21" t="s">
        <v>65</v>
      </c>
      <c r="D80" s="21" t="s">
        <v>67</v>
      </c>
      <c r="E80" s="21">
        <v>10000</v>
      </c>
      <c r="F80" s="21">
        <v>0</v>
      </c>
      <c r="G80" s="21">
        <f>E80</f>
        <v>10000</v>
      </c>
      <c r="H80" s="21">
        <v>10000</v>
      </c>
      <c r="I80" s="21">
        <v>0</v>
      </c>
      <c r="J80" s="21">
        <f>H80</f>
        <v>10000</v>
      </c>
      <c r="K80" s="21">
        <f>H80-E80</f>
        <v>0</v>
      </c>
      <c r="L80" s="21">
        <v>0</v>
      </c>
      <c r="M80" s="21">
        <f>K80</f>
        <v>0</v>
      </c>
    </row>
    <row r="81" spans="1:13" s="20" customFormat="1" ht="15.75">
      <c r="A81" s="25" t="s">
        <v>95</v>
      </c>
      <c r="B81" s="25"/>
      <c r="C81" s="25"/>
      <c r="D81" s="25"/>
      <c r="E81" s="25"/>
      <c r="F81" s="25"/>
      <c r="G81" s="25"/>
      <c r="H81" s="25"/>
      <c r="I81" s="25"/>
      <c r="J81" s="25"/>
      <c r="K81" s="25"/>
      <c r="L81" s="25"/>
      <c r="M81" s="25"/>
    </row>
    <row r="82" spans="1:13" s="20" customFormat="1" ht="15.75">
      <c r="A82" s="14">
        <v>2</v>
      </c>
      <c r="B82" s="14" t="s">
        <v>10</v>
      </c>
      <c r="C82" s="14"/>
      <c r="D82" s="14"/>
      <c r="E82" s="14"/>
      <c r="F82" s="14"/>
      <c r="G82" s="14"/>
      <c r="H82" s="14"/>
      <c r="I82" s="14"/>
      <c r="J82" s="14"/>
      <c r="K82" s="14"/>
      <c r="L82" s="14"/>
      <c r="M82" s="14"/>
    </row>
    <row r="83" spans="1:13" s="22" customFormat="1" ht="25.5">
      <c r="A83" s="21"/>
      <c r="B83" s="21" t="s">
        <v>97</v>
      </c>
      <c r="C83" s="21" t="s">
        <v>76</v>
      </c>
      <c r="D83" s="21" t="s">
        <v>68</v>
      </c>
      <c r="E83" s="21">
        <v>10</v>
      </c>
      <c r="F83" s="21">
        <v>0</v>
      </c>
      <c r="G83" s="21">
        <f>E83</f>
        <v>10</v>
      </c>
      <c r="H83" s="21">
        <v>10</v>
      </c>
      <c r="I83" s="21">
        <v>0</v>
      </c>
      <c r="J83" s="21">
        <f>H83</f>
        <v>10</v>
      </c>
      <c r="K83" s="21">
        <f>H83-E83</f>
        <v>0</v>
      </c>
      <c r="L83" s="21">
        <v>0</v>
      </c>
      <c r="M83" s="21">
        <f>K83</f>
        <v>0</v>
      </c>
    </row>
    <row r="84" spans="1:13" s="20" customFormat="1" ht="15.75">
      <c r="A84" s="25" t="s">
        <v>95</v>
      </c>
      <c r="B84" s="25"/>
      <c r="C84" s="25"/>
      <c r="D84" s="25"/>
      <c r="E84" s="25"/>
      <c r="F84" s="25"/>
      <c r="G84" s="25"/>
      <c r="H84" s="25"/>
      <c r="I84" s="25"/>
      <c r="J84" s="25"/>
      <c r="K84" s="25"/>
      <c r="L84" s="25"/>
      <c r="M84" s="25"/>
    </row>
    <row r="85" spans="1:13" s="20" customFormat="1" ht="15.75">
      <c r="A85" s="14">
        <v>3</v>
      </c>
      <c r="B85" s="14" t="s">
        <v>11</v>
      </c>
      <c r="C85" s="14"/>
      <c r="D85" s="14"/>
      <c r="E85" s="14"/>
      <c r="F85" s="14"/>
      <c r="G85" s="14"/>
      <c r="H85" s="14"/>
      <c r="I85" s="14"/>
      <c r="J85" s="14"/>
      <c r="K85" s="14"/>
      <c r="L85" s="14"/>
      <c r="M85" s="14"/>
    </row>
    <row r="86" spans="1:13" s="22" customFormat="1" ht="25.5">
      <c r="A86" s="21"/>
      <c r="B86" s="21" t="s">
        <v>98</v>
      </c>
      <c r="C86" s="21" t="s">
        <v>65</v>
      </c>
      <c r="D86" s="21" t="s">
        <v>100</v>
      </c>
      <c r="E86" s="21">
        <v>1000</v>
      </c>
      <c r="F86" s="21">
        <v>0</v>
      </c>
      <c r="G86" s="21">
        <f>E86</f>
        <v>1000</v>
      </c>
      <c r="H86" s="21">
        <v>1000</v>
      </c>
      <c r="I86" s="21">
        <v>0</v>
      </c>
      <c r="J86" s="21">
        <f>H86</f>
        <v>1000</v>
      </c>
      <c r="K86" s="21">
        <f>H86-E86</f>
        <v>0</v>
      </c>
      <c r="L86" s="21">
        <v>0</v>
      </c>
      <c r="M86" s="21">
        <f>K86</f>
        <v>0</v>
      </c>
    </row>
    <row r="87" spans="1:13" s="20" customFormat="1" ht="15.75">
      <c r="A87" s="25" t="s">
        <v>41</v>
      </c>
      <c r="B87" s="25"/>
      <c r="C87" s="25"/>
      <c r="D87" s="25"/>
      <c r="E87" s="25"/>
      <c r="F87" s="25"/>
      <c r="G87" s="25"/>
      <c r="H87" s="25"/>
      <c r="I87" s="25"/>
      <c r="J87" s="25"/>
      <c r="K87" s="25"/>
      <c r="L87" s="25"/>
      <c r="M87" s="25"/>
    </row>
    <row r="88" spans="1:13" s="20" customFormat="1" ht="15.75">
      <c r="A88" s="14">
        <v>4</v>
      </c>
      <c r="B88" s="14" t="s">
        <v>12</v>
      </c>
      <c r="C88" s="14"/>
      <c r="D88" s="14"/>
      <c r="E88" s="14"/>
      <c r="F88" s="14"/>
      <c r="G88" s="14"/>
      <c r="H88" s="14"/>
      <c r="I88" s="14"/>
      <c r="J88" s="14"/>
      <c r="K88" s="14"/>
      <c r="L88" s="14"/>
      <c r="M88" s="14"/>
    </row>
    <row r="89" spans="1:13" s="22" customFormat="1" ht="38.25">
      <c r="A89" s="21"/>
      <c r="B89" s="21" t="s">
        <v>99</v>
      </c>
      <c r="C89" s="21" t="s">
        <v>92</v>
      </c>
      <c r="D89" s="21" t="s">
        <v>100</v>
      </c>
      <c r="E89" s="21">
        <v>100</v>
      </c>
      <c r="F89" s="21">
        <v>0</v>
      </c>
      <c r="G89" s="21">
        <f>E89</f>
        <v>100</v>
      </c>
      <c r="H89" s="21">
        <v>100</v>
      </c>
      <c r="I89" s="21">
        <v>0</v>
      </c>
      <c r="J89" s="21">
        <f>H89</f>
        <v>100</v>
      </c>
      <c r="K89" s="21">
        <f>H89-E89</f>
        <v>0</v>
      </c>
      <c r="L89" s="21">
        <v>0</v>
      </c>
      <c r="M89" s="21">
        <f>K89</f>
        <v>0</v>
      </c>
    </row>
    <row r="90" spans="1:13" s="20" customFormat="1" ht="15.75">
      <c r="A90" s="25" t="s">
        <v>95</v>
      </c>
      <c r="B90" s="25"/>
      <c r="C90" s="25"/>
      <c r="D90" s="25"/>
      <c r="E90" s="25"/>
      <c r="F90" s="25"/>
      <c r="G90" s="25"/>
      <c r="H90" s="25"/>
      <c r="I90" s="25"/>
      <c r="J90" s="25"/>
      <c r="K90" s="25"/>
      <c r="L90" s="25"/>
      <c r="M90" s="25"/>
    </row>
    <row r="91" spans="1:13" s="20" customFormat="1" ht="15.75">
      <c r="A91" s="25" t="s">
        <v>24</v>
      </c>
      <c r="B91" s="25"/>
      <c r="C91" s="25"/>
      <c r="D91" s="25"/>
      <c r="E91" s="25"/>
      <c r="F91" s="25"/>
      <c r="G91" s="25"/>
      <c r="H91" s="25"/>
      <c r="I91" s="25"/>
      <c r="J91" s="25"/>
      <c r="K91" s="25"/>
      <c r="L91" s="25"/>
      <c r="M91" s="25"/>
    </row>
    <row r="92" spans="1:13" s="20" customFormat="1" ht="35.25" customHeight="1">
      <c r="A92" s="25" t="s">
        <v>101</v>
      </c>
      <c r="B92" s="25"/>
      <c r="C92" s="25"/>
      <c r="D92" s="25"/>
      <c r="E92" s="25"/>
      <c r="F92" s="25"/>
      <c r="G92" s="25"/>
      <c r="H92" s="25"/>
      <c r="I92" s="25"/>
      <c r="J92" s="25"/>
      <c r="K92" s="25"/>
      <c r="L92" s="25"/>
      <c r="M92" s="25"/>
    </row>
    <row r="93" spans="1:5" s="20" customFormat="1" ht="15.75">
      <c r="A93" s="26" t="s">
        <v>58</v>
      </c>
      <c r="B93" s="26"/>
      <c r="C93" s="26"/>
      <c r="D93" s="26"/>
      <c r="E93" s="26"/>
    </row>
    <row r="94" spans="1:13" s="20" customFormat="1" ht="15.75">
      <c r="A94" s="26"/>
      <c r="B94" s="26"/>
      <c r="C94" s="26"/>
      <c r="D94" s="26"/>
      <c r="E94" s="26"/>
      <c r="G94" s="32"/>
      <c r="H94" s="32"/>
      <c r="J94" s="40" t="s">
        <v>56</v>
      </c>
      <c r="K94" s="40"/>
      <c r="L94" s="40"/>
      <c r="M94" s="40"/>
    </row>
    <row r="95" spans="1:13" s="20" customFormat="1" ht="15.75" customHeight="1">
      <c r="A95" s="19"/>
      <c r="B95" s="19"/>
      <c r="C95" s="19"/>
      <c r="D95" s="19"/>
      <c r="E95" s="19"/>
      <c r="G95" s="33" t="s">
        <v>13</v>
      </c>
      <c r="H95" s="33"/>
      <c r="J95" s="27" t="s">
        <v>29</v>
      </c>
      <c r="K95" s="27"/>
      <c r="L95" s="27"/>
      <c r="M95" s="27"/>
    </row>
    <row r="96" spans="1:13" s="20" customFormat="1" ht="43.5" customHeight="1">
      <c r="A96" s="26" t="s">
        <v>59</v>
      </c>
      <c r="B96" s="26"/>
      <c r="C96" s="26"/>
      <c r="D96" s="26"/>
      <c r="E96" s="26"/>
      <c r="G96" s="32"/>
      <c r="H96" s="32"/>
      <c r="J96" s="40" t="s">
        <v>57</v>
      </c>
      <c r="K96" s="40"/>
      <c r="L96" s="40"/>
      <c r="M96" s="40"/>
    </row>
    <row r="97" spans="1:13" s="20" customFormat="1" ht="15.75" customHeight="1">
      <c r="A97" s="26"/>
      <c r="B97" s="26"/>
      <c r="C97" s="26"/>
      <c r="D97" s="26"/>
      <c r="E97" s="26"/>
      <c r="G97" s="33" t="s">
        <v>13</v>
      </c>
      <c r="H97" s="33"/>
      <c r="J97" s="27" t="s">
        <v>29</v>
      </c>
      <c r="K97" s="27"/>
      <c r="L97" s="27"/>
      <c r="M97" s="27"/>
    </row>
  </sheetData>
  <sheetProtection/>
  <mergeCells count="73">
    <mergeCell ref="A77:M77"/>
    <mergeCell ref="A91:M91"/>
    <mergeCell ref="J1:M4"/>
    <mergeCell ref="A11:A12"/>
    <mergeCell ref="A75:M75"/>
    <mergeCell ref="A76:M76"/>
    <mergeCell ref="A48:A49"/>
    <mergeCell ref="B48:B49"/>
    <mergeCell ref="C48:C49"/>
    <mergeCell ref="D48:D49"/>
    <mergeCell ref="R30:T30"/>
    <mergeCell ref="U30:W30"/>
    <mergeCell ref="A5:M5"/>
    <mergeCell ref="A6:M6"/>
    <mergeCell ref="E8:M8"/>
    <mergeCell ref="E10:M10"/>
    <mergeCell ref="A7:A8"/>
    <mergeCell ref="A9:A10"/>
    <mergeCell ref="A30:A31"/>
    <mergeCell ref="E30:G30"/>
    <mergeCell ref="X30:Z30"/>
    <mergeCell ref="E12:M12"/>
    <mergeCell ref="B15:M15"/>
    <mergeCell ref="B16:M16"/>
    <mergeCell ref="B23:M23"/>
    <mergeCell ref="B24:M24"/>
    <mergeCell ref="B25:M25"/>
    <mergeCell ref="A20:K20"/>
    <mergeCell ref="B17:M17"/>
    <mergeCell ref="A13:M13"/>
    <mergeCell ref="K48:M48"/>
    <mergeCell ref="A57:M57"/>
    <mergeCell ref="A64:M64"/>
    <mergeCell ref="A71:M71"/>
    <mergeCell ref="B33:D33"/>
    <mergeCell ref="B34:D34"/>
    <mergeCell ref="H30:J30"/>
    <mergeCell ref="K30:M30"/>
    <mergeCell ref="B30:D31"/>
    <mergeCell ref="B32:D32"/>
    <mergeCell ref="E41:G41"/>
    <mergeCell ref="H41:J41"/>
    <mergeCell ref="B35:D35"/>
    <mergeCell ref="A36:M36"/>
    <mergeCell ref="A96:E97"/>
    <mergeCell ref="A90:M90"/>
    <mergeCell ref="A92:M92"/>
    <mergeCell ref="G97:H97"/>
    <mergeCell ref="J95:M95"/>
    <mergeCell ref="J94:M94"/>
    <mergeCell ref="J96:M96"/>
    <mergeCell ref="J97:M97"/>
    <mergeCell ref="G94:H94"/>
    <mergeCell ref="G96:H96"/>
    <mergeCell ref="G95:H95"/>
    <mergeCell ref="A37:M37"/>
    <mergeCell ref="B44:D44"/>
    <mergeCell ref="B51:M51"/>
    <mergeCell ref="B78:M78"/>
    <mergeCell ref="A81:M81"/>
    <mergeCell ref="A84:M84"/>
    <mergeCell ref="A87:M87"/>
    <mergeCell ref="A93:E94"/>
    <mergeCell ref="D7:M7"/>
    <mergeCell ref="D9:M9"/>
    <mergeCell ref="D11:M11"/>
    <mergeCell ref="E48:G48"/>
    <mergeCell ref="H48:J48"/>
    <mergeCell ref="B43:D43"/>
    <mergeCell ref="A38:M38"/>
    <mergeCell ref="B41:D42"/>
    <mergeCell ref="K41:M41"/>
    <mergeCell ref="A41:A42"/>
  </mergeCells>
  <printOptions/>
  <pageMargins left="0.16" right="0.16" top="0.35" bottom="0.3"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009</cp:lastModifiedBy>
  <cp:lastPrinted>2019-02-06T08:46:29Z</cp:lastPrinted>
  <dcterms:created xsi:type="dcterms:W3CDTF">2018-12-28T08:43:53Z</dcterms:created>
  <dcterms:modified xsi:type="dcterms:W3CDTF">2020-02-21T10:32:23Z</dcterms:modified>
  <cp:category/>
  <cp:version/>
  <cp:contentType/>
  <cp:contentStatus/>
</cp:coreProperties>
</file>